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75" tabRatio="808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<sst xmlns="http://schemas.openxmlformats.org/spreadsheetml/2006/main" count="273" uniqueCount="135">
  <si>
    <t>序号</t>
  </si>
  <si>
    <t>姓名</t>
  </si>
  <si>
    <t>性别</t>
  </si>
  <si>
    <t>岗位代码</t>
  </si>
  <si>
    <t>出生年月</t>
  </si>
  <si>
    <t>学历</t>
  </si>
  <si>
    <t>毕业院校</t>
  </si>
  <si>
    <t>专业</t>
  </si>
  <si>
    <t>男</t>
  </si>
  <si>
    <t>本科</t>
  </si>
  <si>
    <t>蚌埠医学院</t>
  </si>
  <si>
    <t>预防医学</t>
  </si>
  <si>
    <t>张伟</t>
  </si>
  <si>
    <t>1994.08</t>
  </si>
  <si>
    <t>黄永飞</t>
  </si>
  <si>
    <t>1993.10</t>
  </si>
  <si>
    <t>赣南师范大学</t>
  </si>
  <si>
    <t>广播电视编导</t>
  </si>
  <si>
    <t>准考证号</t>
  </si>
  <si>
    <t>面试成绩</t>
  </si>
  <si>
    <t>公共基础知识</t>
  </si>
  <si>
    <t>考试总成绩</t>
  </si>
  <si>
    <t>女</t>
  </si>
  <si>
    <t>1997.02</t>
  </si>
  <si>
    <t>1995.09</t>
  </si>
  <si>
    <t>安徽农业大学</t>
  </si>
  <si>
    <t>法学</t>
  </si>
  <si>
    <t>1990.03</t>
  </si>
  <si>
    <t>1989.02</t>
  </si>
  <si>
    <t>安徽科技学院</t>
  </si>
  <si>
    <t>黄山学院</t>
  </si>
  <si>
    <t>1996.05</t>
  </si>
  <si>
    <t>安徽工业大学工商学院</t>
  </si>
  <si>
    <t>池州学院</t>
  </si>
  <si>
    <t>专科</t>
  </si>
  <si>
    <t>动物医学</t>
  </si>
  <si>
    <t>1995.12</t>
  </si>
  <si>
    <t>倪民</t>
  </si>
  <si>
    <t>1998.05</t>
  </si>
  <si>
    <t>滁州职业技术学院</t>
  </si>
  <si>
    <t>园林技术</t>
  </si>
  <si>
    <t>周光国</t>
  </si>
  <si>
    <t>1991.07</t>
  </si>
  <si>
    <t>皖南医学院</t>
  </si>
  <si>
    <t>王思迪</t>
  </si>
  <si>
    <t>南方医科大学</t>
  </si>
  <si>
    <t>方青云</t>
  </si>
  <si>
    <t>1997.04</t>
  </si>
  <si>
    <t>1992.09</t>
  </si>
  <si>
    <t>常亮</t>
  </si>
  <si>
    <t>1996.10</t>
  </si>
  <si>
    <t>西安培华学院</t>
  </si>
  <si>
    <t>晏乐乐</t>
  </si>
  <si>
    <t>安徽大学艺术与传媒学院</t>
  </si>
  <si>
    <t>广播电视技术</t>
  </si>
  <si>
    <t>安徽大学</t>
  </si>
  <si>
    <t>贡文杰</t>
  </si>
  <si>
    <t>1993.04</t>
  </si>
  <si>
    <t>应用化学</t>
  </si>
  <si>
    <t>谢琛</t>
  </si>
  <si>
    <t>1998.01</t>
  </si>
  <si>
    <t>唐宇晴</t>
  </si>
  <si>
    <t>宿州学院</t>
  </si>
  <si>
    <t>许宏杰</t>
  </si>
  <si>
    <t>1993.01</t>
  </si>
  <si>
    <t>环境工程</t>
  </si>
  <si>
    <t>方林敏</t>
  </si>
  <si>
    <t>1993.06</t>
  </si>
  <si>
    <t>安徽师范大学</t>
  </si>
  <si>
    <t>环境科学</t>
  </si>
  <si>
    <t>化学</t>
  </si>
  <si>
    <t>李善成</t>
  </si>
  <si>
    <t>农业资源与环境</t>
  </si>
  <si>
    <t>杨曼丽</t>
  </si>
  <si>
    <t>方磊</t>
  </si>
  <si>
    <t>1989.03</t>
  </si>
  <si>
    <t>安庆师范学院</t>
  </si>
  <si>
    <t>梁静文</t>
  </si>
  <si>
    <t>安庆师范大学</t>
  </si>
  <si>
    <t>李明</t>
  </si>
  <si>
    <t>阜阳师范学院</t>
  </si>
  <si>
    <t>金凌君</t>
  </si>
  <si>
    <t>卢虹宇</t>
  </si>
  <si>
    <t>1998.03</t>
  </si>
  <si>
    <t>阜阳师范大学</t>
  </si>
  <si>
    <t>印松梅</t>
  </si>
  <si>
    <t>1988.05</t>
  </si>
  <si>
    <t>化学教育</t>
  </si>
  <si>
    <t>刘鹏程</t>
  </si>
  <si>
    <t>1989.12</t>
  </si>
  <si>
    <t>张亮亮</t>
  </si>
  <si>
    <t>1984.01</t>
  </si>
  <si>
    <t>安徽工程大学</t>
  </si>
  <si>
    <t>杨帅</t>
  </si>
  <si>
    <t>1995.11</t>
  </si>
  <si>
    <t>李一明</t>
  </si>
  <si>
    <t>1991.11</t>
  </si>
  <si>
    <t>天津工业大学</t>
  </si>
  <si>
    <t>雍万辉</t>
  </si>
  <si>
    <t>1995.02</t>
  </si>
  <si>
    <t>冯亮</t>
  </si>
  <si>
    <t>邢台学院</t>
  </si>
  <si>
    <t>韩子鸣</t>
  </si>
  <si>
    <t>上饶师范学院</t>
  </si>
  <si>
    <t>物理学</t>
  </si>
  <si>
    <t>女</t>
  </si>
  <si>
    <t>郝彤</t>
  </si>
  <si>
    <t>铜陵学院</t>
  </si>
  <si>
    <t>会计学</t>
  </si>
  <si>
    <t>崇秋月</t>
  </si>
  <si>
    <t>1994.05</t>
  </si>
  <si>
    <t>安徽工业大学</t>
  </si>
  <si>
    <t>审计学</t>
  </si>
  <si>
    <t>赵保玉</t>
  </si>
  <si>
    <t>1994.09</t>
  </si>
  <si>
    <t>内蒙古科技大学</t>
  </si>
  <si>
    <t>徐增远</t>
  </si>
  <si>
    <t>1995.01</t>
  </si>
  <si>
    <t>城乡规划</t>
  </si>
  <si>
    <t>张叶菊</t>
  </si>
  <si>
    <t>给排水科学与工程</t>
  </si>
  <si>
    <t>朱自豪</t>
  </si>
  <si>
    <t>1994.04</t>
  </si>
  <si>
    <t>自然地理与资源环境</t>
  </si>
  <si>
    <t>1997.09</t>
  </si>
  <si>
    <t>上海农林职业技术学院</t>
  </si>
  <si>
    <t>胡宏敏</t>
  </si>
  <si>
    <t>1989.05</t>
  </si>
  <si>
    <t>安庆职业技术学院</t>
  </si>
  <si>
    <t>张克磊</t>
  </si>
  <si>
    <t>杜道旭</t>
  </si>
  <si>
    <t>凤阳县2019年部分事业单位第二次公开招聘工作人员拟聘用人员名单</t>
  </si>
  <si>
    <t>专业技术岗</t>
  </si>
  <si>
    <t>管理</t>
  </si>
  <si>
    <t>招聘岗位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</si>
</sst>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177" fontId="29" fillId="0" borderId="1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H11" sqref="H11"/>
    </sheetView>
  </sheetViews>
  <sheetFormatPr defaultColWidth="8.75390625" defaultRowHeight="14.25"/>
  <cols>
    <col min="1" max="1" width="4.25390625" style="0" customWidth="1"/>
    <col min="2" max="2" width="8.00390625" style="0" customWidth="1"/>
    <col min="3" max="3" width="4.625" style="0" customWidth="1"/>
    <col min="4" max="4" width="10.125" style="0" customWidth="1"/>
    <col min="5" max="6" width="9.625" style="0" customWidth="1"/>
    <col min="7" max="7" width="6.625" style="0" customWidth="1"/>
    <col min="8" max="8" width="24.875" style="0" customWidth="1"/>
    <col min="9" max="9" width="20.875" style="0" customWidth="1"/>
    <col min="10" max="10" width="15.75390625" style="2" customWidth="1"/>
    <col min="11" max="11" width="9.25390625" style="8" customWidth="1"/>
    <col min="12" max="12" width="8.625" style="8" customWidth="1"/>
    <col min="13" max="13" width="10.875" style="0" customWidth="1"/>
  </cols>
  <sheetData>
    <row r="1" spans="1:13" ht="25.5" customHeight="1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25.5" customHeight="1">
      <c r="A2" s="3" t="s">
        <v>0</v>
      </c>
      <c r="B2" s="3" t="s">
        <v>1</v>
      </c>
      <c r="C2" s="3" t="s">
        <v>2</v>
      </c>
      <c r="D2" s="4" t="s">
        <v>4</v>
      </c>
      <c r="E2" s="3" t="s">
        <v>3</v>
      </c>
      <c r="F2" s="22" t="s">
        <v>134</v>
      </c>
      <c r="G2" s="3" t="s">
        <v>5</v>
      </c>
      <c r="H2" s="3" t="s">
        <v>6</v>
      </c>
      <c r="I2" s="3" t="s">
        <v>7</v>
      </c>
      <c r="J2" s="5" t="s">
        <v>18</v>
      </c>
      <c r="K2" s="6" t="s">
        <v>20</v>
      </c>
      <c r="L2" s="7" t="s">
        <v>19</v>
      </c>
      <c r="M2" s="3" t="s">
        <v>21</v>
      </c>
    </row>
    <row r="3" spans="1:13" s="14" customFormat="1" ht="23.25" customHeight="1">
      <c r="A3" s="15">
        <v>1</v>
      </c>
      <c r="B3" s="15" t="s">
        <v>106</v>
      </c>
      <c r="C3" s="15" t="s">
        <v>22</v>
      </c>
      <c r="D3" s="16" t="s">
        <v>23</v>
      </c>
      <c r="E3" s="15">
        <v>1901001</v>
      </c>
      <c r="F3" s="20" t="s">
        <v>132</v>
      </c>
      <c r="G3" s="15" t="s">
        <v>9</v>
      </c>
      <c r="H3" s="15" t="s">
        <v>107</v>
      </c>
      <c r="I3" s="15" t="s">
        <v>108</v>
      </c>
      <c r="J3" s="17">
        <v>190001020111</v>
      </c>
      <c r="K3" s="18">
        <v>93</v>
      </c>
      <c r="L3" s="18">
        <v>71.6</v>
      </c>
      <c r="M3" s="15">
        <f aca="true" t="shared" si="0" ref="M3:M12">(K3/1.2)*0.6+L3*0.4</f>
        <v>75.14</v>
      </c>
    </row>
    <row r="4" spans="1:13" s="14" customFormat="1" ht="21.75" customHeight="1">
      <c r="A4" s="15">
        <v>2</v>
      </c>
      <c r="B4" s="15" t="s">
        <v>109</v>
      </c>
      <c r="C4" s="15" t="s">
        <v>22</v>
      </c>
      <c r="D4" s="16" t="s">
        <v>110</v>
      </c>
      <c r="E4" s="15">
        <v>1901002</v>
      </c>
      <c r="F4" s="21" t="s">
        <v>132</v>
      </c>
      <c r="G4" s="15" t="s">
        <v>9</v>
      </c>
      <c r="H4" s="15" t="s">
        <v>111</v>
      </c>
      <c r="I4" s="15" t="s">
        <v>112</v>
      </c>
      <c r="J4" s="17">
        <v>190001020230</v>
      </c>
      <c r="K4" s="18">
        <v>90</v>
      </c>
      <c r="L4" s="18">
        <v>74.2</v>
      </c>
      <c r="M4" s="15">
        <f t="shared" si="0"/>
        <v>74.68</v>
      </c>
    </row>
    <row r="5" spans="1:13" s="14" customFormat="1" ht="21.75" customHeight="1">
      <c r="A5" s="15">
        <v>3</v>
      </c>
      <c r="B5" s="15" t="s">
        <v>113</v>
      </c>
      <c r="C5" s="15" t="s">
        <v>8</v>
      </c>
      <c r="D5" s="16" t="s">
        <v>114</v>
      </c>
      <c r="E5" s="15">
        <v>1901003</v>
      </c>
      <c r="F5" s="21" t="s">
        <v>133</v>
      </c>
      <c r="G5" s="15" t="s">
        <v>9</v>
      </c>
      <c r="H5" s="15" t="s">
        <v>115</v>
      </c>
      <c r="I5" s="15" t="s">
        <v>26</v>
      </c>
      <c r="J5" s="17">
        <v>190001020409</v>
      </c>
      <c r="K5" s="18">
        <v>88</v>
      </c>
      <c r="L5" s="18">
        <v>71.2</v>
      </c>
      <c r="M5" s="15">
        <f t="shared" si="0"/>
        <v>72.48000000000002</v>
      </c>
    </row>
    <row r="6" spans="1:13" s="13" customFormat="1" ht="21.75" customHeight="1">
      <c r="A6" s="9">
        <v>4</v>
      </c>
      <c r="B6" s="9" t="s">
        <v>129</v>
      </c>
      <c r="C6" s="9" t="s">
        <v>8</v>
      </c>
      <c r="D6" s="10" t="s">
        <v>28</v>
      </c>
      <c r="E6" s="9">
        <v>1901004</v>
      </c>
      <c r="F6" s="21" t="s">
        <v>133</v>
      </c>
      <c r="G6" s="9" t="s">
        <v>9</v>
      </c>
      <c r="H6" s="9" t="s">
        <v>29</v>
      </c>
      <c r="I6" s="9" t="s">
        <v>26</v>
      </c>
      <c r="J6" s="11">
        <v>190001020422</v>
      </c>
      <c r="K6" s="12">
        <v>86.5</v>
      </c>
      <c r="L6" s="12">
        <v>75</v>
      </c>
      <c r="M6" s="9">
        <f t="shared" si="0"/>
        <v>73.25</v>
      </c>
    </row>
    <row r="7" spans="1:13" s="13" customFormat="1" ht="21.75" customHeight="1">
      <c r="A7" s="9">
        <v>5</v>
      </c>
      <c r="B7" s="9" t="s">
        <v>116</v>
      </c>
      <c r="C7" s="9" t="s">
        <v>8</v>
      </c>
      <c r="D7" s="10" t="s">
        <v>117</v>
      </c>
      <c r="E7" s="9">
        <v>1901005</v>
      </c>
      <c r="F7" s="21" t="s">
        <v>132</v>
      </c>
      <c r="G7" s="9" t="s">
        <v>9</v>
      </c>
      <c r="H7" s="9" t="s">
        <v>25</v>
      </c>
      <c r="I7" s="9" t="s">
        <v>118</v>
      </c>
      <c r="J7" s="11">
        <v>190001020519</v>
      </c>
      <c r="K7" s="12">
        <v>94</v>
      </c>
      <c r="L7" s="12">
        <v>74.6</v>
      </c>
      <c r="M7" s="9">
        <f t="shared" si="0"/>
        <v>76.84</v>
      </c>
    </row>
    <row r="8" spans="1:13" s="13" customFormat="1" ht="21.75" customHeight="1">
      <c r="A8" s="9">
        <v>6</v>
      </c>
      <c r="B8" s="9" t="s">
        <v>119</v>
      </c>
      <c r="C8" s="9" t="s">
        <v>22</v>
      </c>
      <c r="D8" s="10" t="s">
        <v>31</v>
      </c>
      <c r="E8" s="9">
        <v>1901006</v>
      </c>
      <c r="F8" s="21" t="s">
        <v>132</v>
      </c>
      <c r="G8" s="9" t="s">
        <v>9</v>
      </c>
      <c r="H8" s="9" t="s">
        <v>32</v>
      </c>
      <c r="I8" s="9" t="s">
        <v>120</v>
      </c>
      <c r="J8" s="11">
        <v>190001020526</v>
      </c>
      <c r="K8" s="12">
        <v>82</v>
      </c>
      <c r="L8" s="12">
        <v>71.6</v>
      </c>
      <c r="M8" s="9">
        <f t="shared" si="0"/>
        <v>69.64000000000001</v>
      </c>
    </row>
    <row r="9" spans="1:13" s="13" customFormat="1" ht="21.75" customHeight="1">
      <c r="A9" s="9">
        <v>7</v>
      </c>
      <c r="B9" s="9" t="s">
        <v>121</v>
      </c>
      <c r="C9" s="9" t="s">
        <v>8</v>
      </c>
      <c r="D9" s="10" t="s">
        <v>122</v>
      </c>
      <c r="E9" s="9">
        <v>1901007</v>
      </c>
      <c r="F9" s="21" t="s">
        <v>132</v>
      </c>
      <c r="G9" s="9" t="s">
        <v>9</v>
      </c>
      <c r="H9" s="9" t="s">
        <v>33</v>
      </c>
      <c r="I9" s="9" t="s">
        <v>123</v>
      </c>
      <c r="J9" s="11">
        <v>190001020611</v>
      </c>
      <c r="K9" s="12">
        <v>93</v>
      </c>
      <c r="L9" s="12">
        <v>79.4</v>
      </c>
      <c r="M9" s="9">
        <f t="shared" si="0"/>
        <v>78.26</v>
      </c>
    </row>
    <row r="10" spans="1:13" s="13" customFormat="1" ht="21.75" customHeight="1">
      <c r="A10" s="9">
        <v>8</v>
      </c>
      <c r="B10" s="9" t="s">
        <v>130</v>
      </c>
      <c r="C10" s="9" t="s">
        <v>8</v>
      </c>
      <c r="D10" s="10" t="s">
        <v>124</v>
      </c>
      <c r="E10" s="9">
        <v>1901008</v>
      </c>
      <c r="F10" s="21" t="s">
        <v>132</v>
      </c>
      <c r="G10" s="9" t="s">
        <v>34</v>
      </c>
      <c r="H10" s="9" t="s">
        <v>125</v>
      </c>
      <c r="I10" s="9" t="s">
        <v>35</v>
      </c>
      <c r="J10" s="11">
        <v>190001020701</v>
      </c>
      <c r="K10" s="12">
        <v>85</v>
      </c>
      <c r="L10" s="12">
        <v>79.4</v>
      </c>
      <c r="M10" s="9">
        <f t="shared" si="0"/>
        <v>74.26000000000002</v>
      </c>
    </row>
    <row r="11" spans="1:13" s="13" customFormat="1" ht="21.75" customHeight="1">
      <c r="A11" s="9">
        <v>9</v>
      </c>
      <c r="B11" s="9" t="s">
        <v>126</v>
      </c>
      <c r="C11" s="9" t="s">
        <v>22</v>
      </c>
      <c r="D11" s="10" t="s">
        <v>127</v>
      </c>
      <c r="E11" s="9">
        <v>1901009</v>
      </c>
      <c r="F11" s="21" t="s">
        <v>132</v>
      </c>
      <c r="G11" s="9" t="s">
        <v>34</v>
      </c>
      <c r="H11" s="9" t="s">
        <v>128</v>
      </c>
      <c r="I11" s="9" t="s">
        <v>40</v>
      </c>
      <c r="J11" s="11">
        <v>190001020706</v>
      </c>
      <c r="K11" s="12">
        <v>67.5</v>
      </c>
      <c r="L11" s="12">
        <v>79</v>
      </c>
      <c r="M11" s="9">
        <f t="shared" si="0"/>
        <v>65.35</v>
      </c>
    </row>
    <row r="12" spans="1:13" s="13" customFormat="1" ht="21.75" customHeight="1">
      <c r="A12" s="9">
        <v>10</v>
      </c>
      <c r="B12" s="9" t="s">
        <v>37</v>
      </c>
      <c r="C12" s="9" t="s">
        <v>8</v>
      </c>
      <c r="D12" s="10" t="s">
        <v>38</v>
      </c>
      <c r="E12" s="9">
        <v>1901009</v>
      </c>
      <c r="F12" s="21" t="s">
        <v>132</v>
      </c>
      <c r="G12" s="9" t="s">
        <v>34</v>
      </c>
      <c r="H12" s="9" t="s">
        <v>39</v>
      </c>
      <c r="I12" s="9" t="s">
        <v>40</v>
      </c>
      <c r="J12" s="11">
        <v>190001020703</v>
      </c>
      <c r="K12" s="12">
        <v>68.5</v>
      </c>
      <c r="L12" s="12">
        <v>70.2</v>
      </c>
      <c r="M12" s="9">
        <f t="shared" si="0"/>
        <v>62.33</v>
      </c>
    </row>
    <row r="13" spans="1:13" s="13" customFormat="1" ht="21.75" customHeight="1">
      <c r="A13" s="9">
        <v>11</v>
      </c>
      <c r="B13" s="9" t="s">
        <v>49</v>
      </c>
      <c r="C13" s="9" t="s">
        <v>8</v>
      </c>
      <c r="D13" s="10" t="s">
        <v>50</v>
      </c>
      <c r="E13" s="9">
        <v>1901010</v>
      </c>
      <c r="F13" s="21" t="s">
        <v>133</v>
      </c>
      <c r="G13" s="9" t="s">
        <v>9</v>
      </c>
      <c r="H13" s="9" t="s">
        <v>51</v>
      </c>
      <c r="I13" s="9" t="s">
        <v>17</v>
      </c>
      <c r="J13" s="11">
        <v>190001020807</v>
      </c>
      <c r="K13" s="12">
        <v>85.5</v>
      </c>
      <c r="L13" s="12">
        <v>73.6</v>
      </c>
      <c r="M13" s="9">
        <f aca="true" t="shared" si="1" ref="M13:M31">(K13/1.2)*0.6+L13*0.4</f>
        <v>72.19</v>
      </c>
    </row>
    <row r="14" spans="1:13" s="13" customFormat="1" ht="21.75" customHeight="1">
      <c r="A14" s="9">
        <v>12</v>
      </c>
      <c r="B14" s="9" t="s">
        <v>52</v>
      </c>
      <c r="C14" s="9" t="s">
        <v>22</v>
      </c>
      <c r="D14" s="10" t="s">
        <v>24</v>
      </c>
      <c r="E14" s="9">
        <v>1901010</v>
      </c>
      <c r="F14" s="21" t="s">
        <v>133</v>
      </c>
      <c r="G14" s="9" t="s">
        <v>34</v>
      </c>
      <c r="H14" s="9" t="s">
        <v>53</v>
      </c>
      <c r="I14" s="9" t="s">
        <v>54</v>
      </c>
      <c r="J14" s="11">
        <v>190001020721</v>
      </c>
      <c r="K14" s="12">
        <v>85</v>
      </c>
      <c r="L14" s="12">
        <v>73.8</v>
      </c>
      <c r="M14" s="9">
        <f t="shared" si="1"/>
        <v>72.02000000000001</v>
      </c>
    </row>
    <row r="15" spans="1:13" s="13" customFormat="1" ht="21.75" customHeight="1">
      <c r="A15" s="9">
        <v>13</v>
      </c>
      <c r="B15" s="9" t="s">
        <v>14</v>
      </c>
      <c r="C15" s="9" t="s">
        <v>8</v>
      </c>
      <c r="D15" s="10" t="s">
        <v>15</v>
      </c>
      <c r="E15" s="9">
        <v>1901010</v>
      </c>
      <c r="F15" s="21" t="s">
        <v>133</v>
      </c>
      <c r="G15" s="9" t="s">
        <v>9</v>
      </c>
      <c r="H15" s="9" t="s">
        <v>16</v>
      </c>
      <c r="I15" s="9" t="s">
        <v>17</v>
      </c>
      <c r="J15" s="11">
        <v>190001020820</v>
      </c>
      <c r="K15" s="12">
        <v>83</v>
      </c>
      <c r="L15" s="12">
        <v>72</v>
      </c>
      <c r="M15" s="9">
        <f t="shared" si="1"/>
        <v>70.3</v>
      </c>
    </row>
    <row r="16" spans="1:13" s="13" customFormat="1" ht="21.75" customHeight="1">
      <c r="A16" s="9">
        <v>14</v>
      </c>
      <c r="B16" s="9" t="s">
        <v>59</v>
      </c>
      <c r="C16" s="9" t="s">
        <v>105</v>
      </c>
      <c r="D16" s="10" t="s">
        <v>60</v>
      </c>
      <c r="E16" s="9">
        <v>1901011</v>
      </c>
      <c r="F16" s="21" t="s">
        <v>133</v>
      </c>
      <c r="G16" s="9" t="s">
        <v>9</v>
      </c>
      <c r="H16" s="9" t="s">
        <v>29</v>
      </c>
      <c r="I16" s="9" t="s">
        <v>58</v>
      </c>
      <c r="J16" s="11">
        <v>190001020908</v>
      </c>
      <c r="K16" s="12">
        <v>90.5</v>
      </c>
      <c r="L16" s="12">
        <v>77.8</v>
      </c>
      <c r="M16" s="9">
        <f t="shared" si="1"/>
        <v>76.37</v>
      </c>
    </row>
    <row r="17" spans="1:13" s="13" customFormat="1" ht="21.75" customHeight="1">
      <c r="A17" s="9">
        <v>15</v>
      </c>
      <c r="B17" s="9" t="s">
        <v>56</v>
      </c>
      <c r="C17" s="9" t="s">
        <v>8</v>
      </c>
      <c r="D17" s="10" t="s">
        <v>57</v>
      </c>
      <c r="E17" s="9">
        <v>1901011</v>
      </c>
      <c r="F17" s="21" t="s">
        <v>133</v>
      </c>
      <c r="G17" s="9" t="s">
        <v>9</v>
      </c>
      <c r="H17" s="9" t="s">
        <v>25</v>
      </c>
      <c r="I17" s="9" t="s">
        <v>58</v>
      </c>
      <c r="J17" s="11">
        <v>190001021004</v>
      </c>
      <c r="K17" s="12">
        <v>92.5</v>
      </c>
      <c r="L17" s="12">
        <v>72.6</v>
      </c>
      <c r="M17" s="9">
        <f t="shared" si="1"/>
        <v>75.29</v>
      </c>
    </row>
    <row r="18" spans="1:13" s="13" customFormat="1" ht="21.75" customHeight="1">
      <c r="A18" s="9">
        <v>16</v>
      </c>
      <c r="B18" s="9" t="s">
        <v>61</v>
      </c>
      <c r="C18" s="9" t="s">
        <v>22</v>
      </c>
      <c r="D18" s="10" t="s">
        <v>50</v>
      </c>
      <c r="E18" s="9">
        <v>1901011</v>
      </c>
      <c r="F18" s="21" t="s">
        <v>133</v>
      </c>
      <c r="G18" s="9" t="s">
        <v>9</v>
      </c>
      <c r="H18" s="9" t="s">
        <v>62</v>
      </c>
      <c r="I18" s="9" t="s">
        <v>58</v>
      </c>
      <c r="J18" s="11">
        <v>190001021003</v>
      </c>
      <c r="K18" s="12">
        <v>90.5</v>
      </c>
      <c r="L18" s="12">
        <v>74.4</v>
      </c>
      <c r="M18" s="9">
        <f t="shared" si="1"/>
        <v>75.01</v>
      </c>
    </row>
    <row r="19" spans="1:13" s="13" customFormat="1" ht="21.75" customHeight="1">
      <c r="A19" s="9">
        <v>17</v>
      </c>
      <c r="B19" s="9" t="s">
        <v>63</v>
      </c>
      <c r="C19" s="9" t="s">
        <v>8</v>
      </c>
      <c r="D19" s="10" t="s">
        <v>64</v>
      </c>
      <c r="E19" s="9">
        <v>1901011</v>
      </c>
      <c r="F19" s="21" t="s">
        <v>133</v>
      </c>
      <c r="G19" s="9" t="s">
        <v>9</v>
      </c>
      <c r="H19" s="9" t="s">
        <v>29</v>
      </c>
      <c r="I19" s="9" t="s">
        <v>65</v>
      </c>
      <c r="J19" s="11">
        <v>190001020923</v>
      </c>
      <c r="K19" s="12">
        <v>88</v>
      </c>
      <c r="L19" s="12">
        <v>76.6</v>
      </c>
      <c r="M19" s="9">
        <f t="shared" si="1"/>
        <v>74.64000000000001</v>
      </c>
    </row>
    <row r="20" spans="1:13" s="13" customFormat="1" ht="21.75" customHeight="1">
      <c r="A20" s="9">
        <v>18</v>
      </c>
      <c r="B20" s="9" t="s">
        <v>77</v>
      </c>
      <c r="C20" s="9" t="s">
        <v>22</v>
      </c>
      <c r="D20" s="10" t="s">
        <v>50</v>
      </c>
      <c r="E20" s="9">
        <v>1901011</v>
      </c>
      <c r="F20" s="21" t="s">
        <v>133</v>
      </c>
      <c r="G20" s="9" t="s">
        <v>9</v>
      </c>
      <c r="H20" s="9" t="s">
        <v>78</v>
      </c>
      <c r="I20" s="9" t="s">
        <v>70</v>
      </c>
      <c r="J20" s="11">
        <v>190001020921</v>
      </c>
      <c r="K20" s="12">
        <v>83</v>
      </c>
      <c r="L20" s="12">
        <v>78.8</v>
      </c>
      <c r="M20" s="9">
        <f t="shared" si="1"/>
        <v>73.02</v>
      </c>
    </row>
    <row r="21" spans="1:13" s="13" customFormat="1" ht="21.75" customHeight="1">
      <c r="A21" s="9">
        <v>19</v>
      </c>
      <c r="B21" s="9" t="s">
        <v>66</v>
      </c>
      <c r="C21" s="9" t="s">
        <v>22</v>
      </c>
      <c r="D21" s="10" t="s">
        <v>67</v>
      </c>
      <c r="E21" s="9">
        <v>1901011</v>
      </c>
      <c r="F21" s="21" t="s">
        <v>133</v>
      </c>
      <c r="G21" s="9" t="s">
        <v>9</v>
      </c>
      <c r="H21" s="9" t="s">
        <v>68</v>
      </c>
      <c r="I21" s="9" t="s">
        <v>69</v>
      </c>
      <c r="J21" s="11">
        <v>190001021014</v>
      </c>
      <c r="K21" s="12">
        <v>88</v>
      </c>
      <c r="L21" s="12">
        <v>72.4</v>
      </c>
      <c r="M21" s="9">
        <f t="shared" si="1"/>
        <v>72.96000000000001</v>
      </c>
    </row>
    <row r="22" spans="1:13" s="13" customFormat="1" ht="21.75" customHeight="1">
      <c r="A22" s="9">
        <v>20</v>
      </c>
      <c r="B22" s="9" t="s">
        <v>74</v>
      </c>
      <c r="C22" s="9" t="s">
        <v>8</v>
      </c>
      <c r="D22" s="10" t="s">
        <v>75</v>
      </c>
      <c r="E22" s="9">
        <v>1901011</v>
      </c>
      <c r="F22" s="21" t="s">
        <v>133</v>
      </c>
      <c r="G22" s="9" t="s">
        <v>9</v>
      </c>
      <c r="H22" s="9" t="s">
        <v>76</v>
      </c>
      <c r="I22" s="9" t="s">
        <v>69</v>
      </c>
      <c r="J22" s="11">
        <v>190001020925</v>
      </c>
      <c r="K22" s="12">
        <v>84</v>
      </c>
      <c r="L22" s="12">
        <v>75.6</v>
      </c>
      <c r="M22" s="9">
        <f t="shared" si="1"/>
        <v>72.24</v>
      </c>
    </row>
    <row r="23" spans="1:13" s="13" customFormat="1" ht="21.75" customHeight="1">
      <c r="A23" s="9">
        <v>21</v>
      </c>
      <c r="B23" s="9" t="s">
        <v>79</v>
      </c>
      <c r="C23" s="9" t="s">
        <v>8</v>
      </c>
      <c r="D23" s="10" t="s">
        <v>75</v>
      </c>
      <c r="E23" s="9">
        <v>1901011</v>
      </c>
      <c r="F23" s="21" t="s">
        <v>133</v>
      </c>
      <c r="G23" s="9" t="s">
        <v>9</v>
      </c>
      <c r="H23" s="9" t="s">
        <v>80</v>
      </c>
      <c r="I23" s="9" t="s">
        <v>58</v>
      </c>
      <c r="J23" s="11">
        <v>190001021010</v>
      </c>
      <c r="K23" s="12">
        <v>82.5</v>
      </c>
      <c r="L23" s="12">
        <v>75.2</v>
      </c>
      <c r="M23" s="9">
        <f t="shared" si="1"/>
        <v>71.33</v>
      </c>
    </row>
    <row r="24" spans="1:13" s="13" customFormat="1" ht="21.75" customHeight="1">
      <c r="A24" s="9">
        <v>22</v>
      </c>
      <c r="B24" s="9" t="s">
        <v>71</v>
      </c>
      <c r="C24" s="9" t="s">
        <v>8</v>
      </c>
      <c r="D24" s="10" t="s">
        <v>27</v>
      </c>
      <c r="E24" s="9">
        <v>1901011</v>
      </c>
      <c r="F24" s="21" t="s">
        <v>133</v>
      </c>
      <c r="G24" s="9" t="s">
        <v>9</v>
      </c>
      <c r="H24" s="9" t="s">
        <v>29</v>
      </c>
      <c r="I24" s="9" t="s">
        <v>72</v>
      </c>
      <c r="J24" s="11">
        <v>190001021027</v>
      </c>
      <c r="K24" s="12">
        <v>85</v>
      </c>
      <c r="L24" s="12">
        <v>71.2</v>
      </c>
      <c r="M24" s="9">
        <f t="shared" si="1"/>
        <v>70.98000000000002</v>
      </c>
    </row>
    <row r="25" spans="1:13" s="13" customFormat="1" ht="21.75" customHeight="1">
      <c r="A25" s="9">
        <v>23</v>
      </c>
      <c r="B25" s="9" t="s">
        <v>73</v>
      </c>
      <c r="C25" s="9" t="s">
        <v>22</v>
      </c>
      <c r="D25" s="10" t="s">
        <v>13</v>
      </c>
      <c r="E25" s="9">
        <v>1901011</v>
      </c>
      <c r="F25" s="21" t="s">
        <v>133</v>
      </c>
      <c r="G25" s="9" t="s">
        <v>9</v>
      </c>
      <c r="H25" s="9" t="s">
        <v>32</v>
      </c>
      <c r="I25" s="9" t="s">
        <v>65</v>
      </c>
      <c r="J25" s="11">
        <v>190001020915</v>
      </c>
      <c r="K25" s="12">
        <v>84</v>
      </c>
      <c r="L25" s="12">
        <v>72</v>
      </c>
      <c r="M25" s="9">
        <f t="shared" si="1"/>
        <v>70.8</v>
      </c>
    </row>
    <row r="26" spans="1:13" s="13" customFormat="1" ht="21.75" customHeight="1">
      <c r="A26" s="9">
        <v>24</v>
      </c>
      <c r="B26" s="9" t="s">
        <v>102</v>
      </c>
      <c r="C26" s="9" t="s">
        <v>8</v>
      </c>
      <c r="D26" s="10" t="s">
        <v>36</v>
      </c>
      <c r="E26" s="9">
        <v>1901011</v>
      </c>
      <c r="F26" s="21" t="s">
        <v>133</v>
      </c>
      <c r="G26" s="9" t="s">
        <v>9</v>
      </c>
      <c r="H26" s="9" t="s">
        <v>103</v>
      </c>
      <c r="I26" s="9" t="s">
        <v>104</v>
      </c>
      <c r="J26" s="11">
        <v>190001021002</v>
      </c>
      <c r="K26" s="12">
        <v>75.5</v>
      </c>
      <c r="L26" s="12">
        <v>78.6</v>
      </c>
      <c r="M26" s="9">
        <f t="shared" si="1"/>
        <v>69.19</v>
      </c>
    </row>
    <row r="27" spans="1:13" s="13" customFormat="1" ht="21.75" customHeight="1">
      <c r="A27" s="9">
        <v>25</v>
      </c>
      <c r="B27" s="9" t="s">
        <v>85</v>
      </c>
      <c r="C27" s="9" t="s">
        <v>22</v>
      </c>
      <c r="D27" s="10" t="s">
        <v>86</v>
      </c>
      <c r="E27" s="9">
        <v>1901011</v>
      </c>
      <c r="F27" s="21" t="s">
        <v>133</v>
      </c>
      <c r="G27" s="9" t="s">
        <v>9</v>
      </c>
      <c r="H27" s="9" t="s">
        <v>68</v>
      </c>
      <c r="I27" s="9" t="s">
        <v>87</v>
      </c>
      <c r="J27" s="11">
        <v>190001021102</v>
      </c>
      <c r="K27" s="12">
        <v>79.5</v>
      </c>
      <c r="L27" s="12">
        <v>72.8</v>
      </c>
      <c r="M27" s="9">
        <f t="shared" si="1"/>
        <v>68.87</v>
      </c>
    </row>
    <row r="28" spans="1:13" s="13" customFormat="1" ht="21.75" customHeight="1">
      <c r="A28" s="9">
        <v>26</v>
      </c>
      <c r="B28" s="9" t="s">
        <v>82</v>
      </c>
      <c r="C28" s="9" t="s">
        <v>22</v>
      </c>
      <c r="D28" s="10" t="s">
        <v>83</v>
      </c>
      <c r="E28" s="9">
        <v>1901011</v>
      </c>
      <c r="F28" s="21" t="s">
        <v>133</v>
      </c>
      <c r="G28" s="9" t="s">
        <v>9</v>
      </c>
      <c r="H28" s="9" t="s">
        <v>84</v>
      </c>
      <c r="I28" s="9" t="s">
        <v>58</v>
      </c>
      <c r="J28" s="11">
        <v>190001020914</v>
      </c>
      <c r="K28" s="12">
        <v>80</v>
      </c>
      <c r="L28" s="12">
        <v>72</v>
      </c>
      <c r="M28" s="9">
        <f t="shared" si="1"/>
        <v>68.8</v>
      </c>
    </row>
    <row r="29" spans="1:13" s="13" customFormat="1" ht="21.75" customHeight="1">
      <c r="A29" s="9">
        <v>27</v>
      </c>
      <c r="B29" s="9" t="s">
        <v>81</v>
      </c>
      <c r="C29" s="9" t="s">
        <v>22</v>
      </c>
      <c r="D29" s="10" t="s">
        <v>42</v>
      </c>
      <c r="E29" s="9">
        <v>1901011</v>
      </c>
      <c r="F29" s="21" t="s">
        <v>133</v>
      </c>
      <c r="G29" s="9" t="s">
        <v>9</v>
      </c>
      <c r="H29" s="9" t="s">
        <v>32</v>
      </c>
      <c r="I29" s="9" t="s">
        <v>65</v>
      </c>
      <c r="J29" s="11">
        <v>190001021007</v>
      </c>
      <c r="K29" s="12">
        <v>80.5</v>
      </c>
      <c r="L29" s="12">
        <v>71.2</v>
      </c>
      <c r="M29" s="9">
        <f t="shared" si="1"/>
        <v>68.73000000000002</v>
      </c>
    </row>
    <row r="30" spans="1:13" s="13" customFormat="1" ht="21.75" customHeight="1">
      <c r="A30" s="9">
        <v>28</v>
      </c>
      <c r="B30" s="9" t="s">
        <v>90</v>
      </c>
      <c r="C30" s="9" t="s">
        <v>8</v>
      </c>
      <c r="D30" s="10" t="s">
        <v>91</v>
      </c>
      <c r="E30" s="9">
        <v>1901011</v>
      </c>
      <c r="F30" s="21" t="s">
        <v>133</v>
      </c>
      <c r="G30" s="9" t="s">
        <v>9</v>
      </c>
      <c r="H30" s="9" t="s">
        <v>92</v>
      </c>
      <c r="I30" s="9" t="s">
        <v>65</v>
      </c>
      <c r="J30" s="11">
        <v>190001021009</v>
      </c>
      <c r="K30" s="12">
        <v>78.5</v>
      </c>
      <c r="L30" s="12">
        <v>72.2</v>
      </c>
      <c r="M30" s="9">
        <f t="shared" si="1"/>
        <v>68.13</v>
      </c>
    </row>
    <row r="31" spans="1:13" s="13" customFormat="1" ht="21.75" customHeight="1">
      <c r="A31" s="9">
        <v>29</v>
      </c>
      <c r="B31" s="9" t="s">
        <v>93</v>
      </c>
      <c r="C31" s="9" t="s">
        <v>8</v>
      </c>
      <c r="D31" s="10" t="s">
        <v>94</v>
      </c>
      <c r="E31" s="9">
        <v>1901011</v>
      </c>
      <c r="F31" s="21" t="s">
        <v>133</v>
      </c>
      <c r="G31" s="9" t="s">
        <v>9</v>
      </c>
      <c r="H31" s="9" t="s">
        <v>55</v>
      </c>
      <c r="I31" s="9" t="s">
        <v>70</v>
      </c>
      <c r="J31" s="11">
        <v>190001020909</v>
      </c>
      <c r="K31" s="12">
        <v>78</v>
      </c>
      <c r="L31" s="12">
        <v>72.8</v>
      </c>
      <c r="M31" s="9">
        <f t="shared" si="1"/>
        <v>68.12</v>
      </c>
    </row>
    <row r="32" spans="1:13" s="13" customFormat="1" ht="21.75" customHeight="1">
      <c r="A32" s="9">
        <v>30</v>
      </c>
      <c r="B32" s="9" t="s">
        <v>100</v>
      </c>
      <c r="C32" s="9" t="s">
        <v>8</v>
      </c>
      <c r="D32" s="10" t="s">
        <v>48</v>
      </c>
      <c r="E32" s="9">
        <v>1901011</v>
      </c>
      <c r="F32" s="21" t="s">
        <v>133</v>
      </c>
      <c r="G32" s="9" t="s">
        <v>9</v>
      </c>
      <c r="H32" s="9" t="s">
        <v>101</v>
      </c>
      <c r="I32" s="9" t="s">
        <v>70</v>
      </c>
      <c r="J32" s="11">
        <v>190001021015</v>
      </c>
      <c r="K32" s="12">
        <v>76</v>
      </c>
      <c r="L32" s="12">
        <v>75</v>
      </c>
      <c r="M32" s="9">
        <f aca="true" t="shared" si="2" ref="M32:M39">(K32/1.2)*0.6+L32*0.4</f>
        <v>68</v>
      </c>
    </row>
    <row r="33" spans="1:13" s="13" customFormat="1" ht="21.75" customHeight="1">
      <c r="A33" s="9">
        <v>31</v>
      </c>
      <c r="B33" s="9" t="s">
        <v>95</v>
      </c>
      <c r="C33" s="9" t="s">
        <v>8</v>
      </c>
      <c r="D33" s="10" t="s">
        <v>96</v>
      </c>
      <c r="E33" s="9">
        <v>1901011</v>
      </c>
      <c r="F33" s="21" t="s">
        <v>133</v>
      </c>
      <c r="G33" s="9" t="s">
        <v>9</v>
      </c>
      <c r="H33" s="9" t="s">
        <v>97</v>
      </c>
      <c r="I33" s="9" t="s">
        <v>58</v>
      </c>
      <c r="J33" s="11">
        <v>190001021017</v>
      </c>
      <c r="K33" s="12">
        <v>78</v>
      </c>
      <c r="L33" s="12">
        <v>71.4</v>
      </c>
      <c r="M33" s="9">
        <f t="shared" si="2"/>
        <v>67.56</v>
      </c>
    </row>
    <row r="34" spans="1:13" s="13" customFormat="1" ht="21.75" customHeight="1">
      <c r="A34" s="9">
        <v>32</v>
      </c>
      <c r="B34" s="9" t="s">
        <v>88</v>
      </c>
      <c r="C34" s="9" t="s">
        <v>8</v>
      </c>
      <c r="D34" s="10" t="s">
        <v>89</v>
      </c>
      <c r="E34" s="9">
        <v>1901011</v>
      </c>
      <c r="F34" s="21" t="s">
        <v>133</v>
      </c>
      <c r="G34" s="9" t="s">
        <v>9</v>
      </c>
      <c r="H34" s="9" t="s">
        <v>25</v>
      </c>
      <c r="I34" s="9" t="s">
        <v>69</v>
      </c>
      <c r="J34" s="11">
        <v>190001021019</v>
      </c>
      <c r="K34" s="12">
        <v>79</v>
      </c>
      <c r="L34" s="12">
        <v>69.4</v>
      </c>
      <c r="M34" s="9">
        <f t="shared" si="2"/>
        <v>67.26000000000002</v>
      </c>
    </row>
    <row r="35" spans="1:13" s="13" customFormat="1" ht="21.75" customHeight="1">
      <c r="A35" s="9">
        <v>33</v>
      </c>
      <c r="B35" s="9" t="s">
        <v>98</v>
      </c>
      <c r="C35" s="9" t="s">
        <v>8</v>
      </c>
      <c r="D35" s="10" t="s">
        <v>99</v>
      </c>
      <c r="E35" s="9">
        <v>1901011</v>
      </c>
      <c r="F35" s="21" t="s">
        <v>133</v>
      </c>
      <c r="G35" s="9" t="s">
        <v>9</v>
      </c>
      <c r="H35" s="9" t="s">
        <v>30</v>
      </c>
      <c r="I35" s="9" t="s">
        <v>69</v>
      </c>
      <c r="J35" s="11">
        <v>190001021020</v>
      </c>
      <c r="K35" s="12">
        <v>77</v>
      </c>
      <c r="L35" s="12">
        <v>71.8</v>
      </c>
      <c r="M35" s="9">
        <f t="shared" si="2"/>
        <v>67.22</v>
      </c>
    </row>
    <row r="36" spans="1:13" s="13" customFormat="1" ht="21.75" customHeight="1">
      <c r="A36" s="9">
        <v>34</v>
      </c>
      <c r="B36" s="9" t="s">
        <v>12</v>
      </c>
      <c r="C36" s="9" t="s">
        <v>8</v>
      </c>
      <c r="D36" s="10" t="s">
        <v>13</v>
      </c>
      <c r="E36" s="9">
        <v>1901016</v>
      </c>
      <c r="F36" s="21" t="s">
        <v>132</v>
      </c>
      <c r="G36" s="9" t="s">
        <v>9</v>
      </c>
      <c r="H36" s="9" t="s">
        <v>10</v>
      </c>
      <c r="I36" s="9" t="s">
        <v>11</v>
      </c>
      <c r="J36" s="11">
        <v>190001020103</v>
      </c>
      <c r="K36" s="12">
        <v>74.2</v>
      </c>
      <c r="L36" s="12">
        <v>75.6</v>
      </c>
      <c r="M36" s="9">
        <f t="shared" si="2"/>
        <v>67.34</v>
      </c>
    </row>
    <row r="37" spans="1:13" s="13" customFormat="1" ht="21.75" customHeight="1">
      <c r="A37" s="9">
        <v>35</v>
      </c>
      <c r="B37" s="9" t="s">
        <v>44</v>
      </c>
      <c r="C37" s="9" t="s">
        <v>22</v>
      </c>
      <c r="D37" s="10" t="s">
        <v>36</v>
      </c>
      <c r="E37" s="9">
        <v>1901017</v>
      </c>
      <c r="F37" s="21" t="s">
        <v>132</v>
      </c>
      <c r="G37" s="9" t="s">
        <v>9</v>
      </c>
      <c r="H37" s="9" t="s">
        <v>45</v>
      </c>
      <c r="I37" s="9" t="s">
        <v>11</v>
      </c>
      <c r="J37" s="11">
        <v>190001020108</v>
      </c>
      <c r="K37" s="12">
        <v>77.2</v>
      </c>
      <c r="L37" s="12">
        <v>79</v>
      </c>
      <c r="M37" s="9">
        <f t="shared" si="2"/>
        <v>70.2</v>
      </c>
    </row>
    <row r="38" spans="1:13" s="13" customFormat="1" ht="21.75" customHeight="1">
      <c r="A38" s="9">
        <v>36</v>
      </c>
      <c r="B38" s="9" t="s">
        <v>41</v>
      </c>
      <c r="C38" s="9" t="s">
        <v>8</v>
      </c>
      <c r="D38" s="10" t="s">
        <v>42</v>
      </c>
      <c r="E38" s="9">
        <v>1901017</v>
      </c>
      <c r="F38" s="21" t="s">
        <v>132</v>
      </c>
      <c r="G38" s="9" t="s">
        <v>9</v>
      </c>
      <c r="H38" s="9" t="s">
        <v>43</v>
      </c>
      <c r="I38" s="9" t="s">
        <v>11</v>
      </c>
      <c r="J38" s="11">
        <v>190001020110</v>
      </c>
      <c r="K38" s="12">
        <v>79.8</v>
      </c>
      <c r="L38" s="12">
        <v>70.4</v>
      </c>
      <c r="M38" s="9">
        <f t="shared" si="2"/>
        <v>68.06</v>
      </c>
    </row>
    <row r="39" spans="1:13" s="13" customFormat="1" ht="21.75" customHeight="1">
      <c r="A39" s="9">
        <v>37</v>
      </c>
      <c r="B39" s="9" t="s">
        <v>46</v>
      </c>
      <c r="C39" s="9" t="s">
        <v>22</v>
      </c>
      <c r="D39" s="10" t="s">
        <v>47</v>
      </c>
      <c r="E39" s="9">
        <v>1901017</v>
      </c>
      <c r="F39" s="21" t="s">
        <v>132</v>
      </c>
      <c r="G39" s="9" t="s">
        <v>9</v>
      </c>
      <c r="H39" s="9" t="s">
        <v>43</v>
      </c>
      <c r="I39" s="9" t="s">
        <v>11</v>
      </c>
      <c r="J39" s="11">
        <v>190001020105</v>
      </c>
      <c r="K39" s="12">
        <v>72</v>
      </c>
      <c r="L39" s="12">
        <v>71.4</v>
      </c>
      <c r="M39" s="9">
        <f t="shared" si="2"/>
        <v>64.56</v>
      </c>
    </row>
    <row r="40" ht="21.75" customHeight="1"/>
    <row r="45" ht="9.75" customHeight="1"/>
  </sheetData>
  <sheetProtection/>
  <mergeCells count="1">
    <mergeCell ref="A1:M1"/>
  </mergeCells>
  <printOptions horizontalCentered="1"/>
  <pageMargins left="0.5511811023622047" right="0.4330708661417323" top="0.787401574803149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Microsoft</cp:lastModifiedBy>
  <cp:lastPrinted>2019-12-30T02:21:41Z</cp:lastPrinted>
  <dcterms:created xsi:type="dcterms:W3CDTF">2019-06-13T02:36:00Z</dcterms:created>
  <dcterms:modified xsi:type="dcterms:W3CDTF">2020-01-22T07:00:20Z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