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<sst xmlns="http://schemas.openxmlformats.org/spreadsheetml/2006/main" count="76" uniqueCount="62">
  <si>
    <t>附件：</t>
  </si>
  <si>
    <t>2022年度试点县项目储备库清单</t>
  </si>
  <si>
    <t>试点县</t>
  </si>
  <si>
    <t>序号</t>
  </si>
  <si>
    <t>建设</t>
  </si>
  <si>
    <t>项目位置</t>
  </si>
  <si>
    <t>项目名称</t>
  </si>
  <si>
    <t>承办企业</t>
  </si>
  <si>
    <t>总投资额</t>
  </si>
  <si>
    <t>有效投资额</t>
  </si>
  <si>
    <t>奖补金额</t>
  </si>
  <si>
    <t>建设内容</t>
  </si>
  <si>
    <t>建成日期</t>
  </si>
  <si>
    <t>实现功能</t>
  </si>
  <si>
    <t>备注</t>
  </si>
  <si>
    <t>年度</t>
  </si>
  <si>
    <t>类型</t>
  </si>
  <si>
    <t>（万元）</t>
  </si>
  <si>
    <t>凤阳县</t>
  </si>
  <si>
    <t>凤阳县红心镇</t>
  </si>
  <si>
    <t>农产品初加工项目</t>
  </si>
  <si>
    <t>新建</t>
  </si>
  <si>
    <t>凤阳县兰花蜂业有限公司</t>
  </si>
  <si>
    <t>建设蜂蜜加热、过滤、中转和浓缩等初加工设备。</t>
  </si>
  <si>
    <t>提高农产品产地商品化处理能力。在产地就近建设改造具有商品化处理的产地仓设施，配备清洗、过滤等初加工设备。</t>
  </si>
  <si>
    <t>按初加工设备核算奖补金额</t>
  </si>
  <si>
    <t>凤阳县大溪河镇</t>
  </si>
  <si>
    <t>乡镇商贸中心提升改造项目（顺星卖场）</t>
  </si>
  <si>
    <t>改造</t>
  </si>
  <si>
    <t>凤阳县文瑞食品有限责任公司</t>
  </si>
  <si>
    <t>提升改造购物环境，更换收银、商品展示等设备设施。</t>
  </si>
  <si>
    <t>补齐县域商业基础设施短板。提升大溪河镇商贸中心基础设施，满足乡镇居民实用消费和一般生活服务需求。</t>
  </si>
  <si>
    <t>1-31预算奖补额</t>
  </si>
  <si>
    <t>凤阳县　</t>
  </si>
  <si>
    <t>凤阳县刘府镇</t>
  </si>
  <si>
    <t>乡镇商贸中心提升改造项目（华运超市）</t>
  </si>
  <si>
    <t>改造　</t>
  </si>
  <si>
    <t>凤阳县华乐商贸有限公司　</t>
  </si>
  <si>
    <t>补齐县域商业基础设施短板。提升刘府镇镇商贸中心基础设施，打满足乡镇居民实用消费和一般生活服务需求。</t>
  </si>
  <si>
    <t>51-136预算奖补额</t>
  </si>
  <si>
    <t>凤阳县殷涧镇</t>
  </si>
  <si>
    <t>凤阳县殷涧镇殷北村移民农贸市场建设工程（三次）（二次）</t>
  </si>
  <si>
    <t>凤阳县殷涧镇人民政府</t>
  </si>
  <si>
    <t>新建殷涧镇农贸市场，建设钢结构菜市场。</t>
  </si>
  <si>
    <t>补齐县域商业基础设施短板。提升凤阳县殷涧镇域农贸，满足乡镇居民实用消费和一般生活服务需求。</t>
  </si>
  <si>
    <t>12-41、56-190、226-241预算奖补金额</t>
  </si>
  <si>
    <t>殷涧镇卸店村产业园配套项目　</t>
  </si>
  <si>
    <t>新建农产品贮藏保鲜冷库、烘干等设施。</t>
  </si>
  <si>
    <t>补齐县域商业基础设施短板。完善当地产业结构及冷库、烘干等设施。</t>
  </si>
  <si>
    <t>2-12预算奖补额</t>
  </si>
  <si>
    <t>凤阳县浙商工业园</t>
  </si>
  <si>
    <t>府城镇农产品贮藏EPC项目　</t>
  </si>
  <si>
    <t>新建　</t>
  </si>
  <si>
    <t>凤阳县府城镇人民政府</t>
  </si>
  <si>
    <t>新建农产品贮藏保鲜冷库、果蔬清洗加工等设施。　</t>
  </si>
  <si>
    <t>补齐县域商业基础设施短板。完善当地产业结构及冷库、果蔬清洗等设施。</t>
  </si>
  <si>
    <t>凤阳县官塘镇　</t>
  </si>
  <si>
    <t>官塘镇特色农产品贮藏保鲜项目</t>
  </si>
  <si>
    <t>凤阳县官塘镇人民政府</t>
  </si>
  <si>
    <t>新建农产品贮藏保鲜冷库等设施</t>
  </si>
  <si>
    <t>补齐县域商业基础设施短板。完善当地产业结构及冷库等基础设施。</t>
  </si>
  <si>
    <r>
      <rPr>
        <sz val="10"/>
        <color theme="1"/>
        <rFont val="宋体"/>
        <charset val="134"/>
      </rPr>
      <t xml:space="preserve">合 </t>
    </r>
    <r>
      <rPr>
        <sz val="10"/>
        <color theme="1"/>
        <rFont val="宋体"/>
        <charset val="134"/>
      </rPr>
      <t xml:space="preserve">      </t>
    </r>
    <r>
      <rPr>
        <sz val="10"/>
        <color theme="1"/>
        <rFont val="宋体"/>
        <charset val="134"/>
      </rPr>
      <t>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</si>
</sst>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4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b/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justify" vertical="center" wrapText="1"/>
    </xf>
    <xf numFmtId="0" fontId="0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1" xfId="0" applyFill="1" applyBorder="1">
      <alignment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workbookViewId="0">
      <selection activeCell="J6" sqref="J6:J12"/>
    </sheetView>
  </sheetViews>
  <sheetFormatPr defaultColWidth="8.725" defaultRowHeight="13.5"/>
  <cols>
    <col min="1" max="1" width="8.24166666666667" customWidth="1"/>
    <col min="2" max="2" width="4.45833333333333" customWidth="1"/>
    <col min="4" max="4" width="13" customWidth="1"/>
    <col min="5" max="5" width="15.4583333333333" customWidth="1"/>
    <col min="6" max="6" width="4.63333333333333" customWidth="1"/>
    <col min="7" max="7" width="11.0416666666667" customWidth="1"/>
    <col min="8" max="8" width="8.725" hidden="1" customWidth="1"/>
    <col min="9" max="9" width="10.1833333333333" style="2" customWidth="1"/>
    <col min="10" max="10" width="8.275" customWidth="1"/>
    <col min="11" max="11" width="23.4916666666667" customWidth="1"/>
    <col min="13" max="13" width="27.2666666666667" customWidth="1"/>
    <col min="14" max="14" width="8.725" style="3" hidden="1" customWidth="1"/>
  </cols>
  <sheetData>
    <row r="1" ht="20.25" spans="1:1">
      <c r="A1" s="4" t="s">
        <v>0</v>
      </c>
    </row>
    <row r="2" ht="20.25" spans="1:13">
      <c r="A2" s="5" t="s">
        <v>1</v>
      </c>
      <c r="B2" s="5"/>
      <c r="C2" s="5"/>
      <c r="D2" s="5"/>
      <c r="E2" s="5"/>
      <c r="F2" s="5"/>
      <c r="G2" s="5"/>
      <c r="H2" s="5"/>
      <c r="I2" s="13"/>
      <c r="J2" s="5"/>
      <c r="K2" s="5"/>
      <c r="L2" s="5"/>
      <c r="M2" s="5"/>
    </row>
    <row r="3" ht="14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4</v>
      </c>
      <c r="G3" s="6" t="s">
        <v>7</v>
      </c>
      <c r="H3" s="6" t="s">
        <v>8</v>
      </c>
      <c r="I3" s="14" t="s">
        <v>9</v>
      </c>
      <c r="J3" s="14" t="s">
        <v>10</v>
      </c>
      <c r="K3" s="6" t="s">
        <v>11</v>
      </c>
      <c r="L3" s="6" t="s">
        <v>12</v>
      </c>
      <c r="M3" s="6" t="s">
        <v>13</v>
      </c>
      <c r="N3" s="15" t="s">
        <v>14</v>
      </c>
    </row>
    <row r="4" spans="1:14">
      <c r="A4" s="6"/>
      <c r="B4" s="6"/>
      <c r="C4" s="6" t="s">
        <v>15</v>
      </c>
      <c r="D4" s="6"/>
      <c r="E4" s="6"/>
      <c r="F4" s="6" t="s">
        <v>16</v>
      </c>
      <c r="G4" s="6"/>
      <c r="H4" s="6" t="s">
        <v>17</v>
      </c>
      <c r="I4" s="14" t="s">
        <v>17</v>
      </c>
      <c r="J4" s="14" t="s">
        <v>17</v>
      </c>
      <c r="K4" s="6"/>
      <c r="L4" s="6"/>
      <c r="M4" s="6"/>
      <c r="N4" s="15"/>
    </row>
    <row r="5" s="1" customFormat="1" ht="48" spans="1:14">
      <c r="A5" s="7" t="s">
        <v>18</v>
      </c>
      <c r="B5" s="7">
        <v>1</v>
      </c>
      <c r="C5" s="7">
        <v>2023</v>
      </c>
      <c r="D5" s="8" t="s">
        <v>19</v>
      </c>
      <c r="E5" s="9" t="s">
        <v>20</v>
      </c>
      <c r="F5" s="7" t="s">
        <v>21</v>
      </c>
      <c r="G5" s="8" t="s">
        <v>22</v>
      </c>
      <c r="H5" s="7">
        <v>340.85</v>
      </c>
      <c r="I5" s="16">
        <v>58.7</v>
      </c>
      <c r="J5" s="17"/>
      <c r="K5" s="18" t="s">
        <v>23</v>
      </c>
      <c r="L5" s="7">
        <v>2023.1</v>
      </c>
      <c r="M5" s="18" t="s">
        <v>24</v>
      </c>
      <c r="N5" s="19" t="s">
        <v>25</v>
      </c>
    </row>
    <row r="6" s="1" customFormat="1" ht="40.5" spans="1:14">
      <c r="A6" s="7" t="s">
        <v>18</v>
      </c>
      <c r="B6" s="7">
        <v>2</v>
      </c>
      <c r="C6" s="7">
        <v>2024</v>
      </c>
      <c r="D6" s="8" t="s">
        <v>26</v>
      </c>
      <c r="E6" s="9" t="s">
        <v>27</v>
      </c>
      <c r="F6" s="7" t="s">
        <v>28</v>
      </c>
      <c r="G6" s="8" t="s">
        <v>29</v>
      </c>
      <c r="H6" s="7">
        <v>272.53</v>
      </c>
      <c r="I6" s="16">
        <v>146.1</v>
      </c>
      <c r="J6" s="17"/>
      <c r="K6" s="18" t="s">
        <v>30</v>
      </c>
      <c r="L6" s="7">
        <v>2024.4</v>
      </c>
      <c r="M6" s="18" t="s">
        <v>31</v>
      </c>
      <c r="N6" s="20" t="s">
        <v>32</v>
      </c>
    </row>
    <row r="7" s="1" customFormat="1" ht="48" spans="1:14">
      <c r="A7" s="7" t="s">
        <v>33</v>
      </c>
      <c r="B7" s="7">
        <v>3</v>
      </c>
      <c r="C7" s="7">
        <v>2024</v>
      </c>
      <c r="D7" s="7" t="s">
        <v>34</v>
      </c>
      <c r="E7" s="10" t="s">
        <v>35</v>
      </c>
      <c r="F7" s="11" t="s">
        <v>36</v>
      </c>
      <c r="G7" s="7" t="s">
        <v>37</v>
      </c>
      <c r="H7" s="7">
        <v>227.72</v>
      </c>
      <c r="I7" s="16">
        <v>103.7</v>
      </c>
      <c r="J7" s="17"/>
      <c r="K7" s="18" t="s">
        <v>30</v>
      </c>
      <c r="L7" s="7">
        <v>2024.4</v>
      </c>
      <c r="M7" s="18" t="s">
        <v>38</v>
      </c>
      <c r="N7" s="20" t="s">
        <v>39</v>
      </c>
    </row>
    <row r="8" s="1" customFormat="1" ht="67.5" spans="1:14">
      <c r="A8" s="7" t="s">
        <v>33</v>
      </c>
      <c r="B8" s="7">
        <v>4</v>
      </c>
      <c r="C8" s="7">
        <v>2023</v>
      </c>
      <c r="D8" s="7" t="s">
        <v>40</v>
      </c>
      <c r="E8" s="9" t="s">
        <v>41</v>
      </c>
      <c r="F8" s="7" t="s">
        <v>21</v>
      </c>
      <c r="G8" s="8" t="s">
        <v>42</v>
      </c>
      <c r="H8" s="7">
        <v>192.14</v>
      </c>
      <c r="I8" s="17">
        <f>84.68+25.85+11.62</f>
        <v>122.15</v>
      </c>
      <c r="J8" s="17"/>
      <c r="K8" s="18" t="s">
        <v>43</v>
      </c>
      <c r="L8" s="7">
        <v>2023.7</v>
      </c>
      <c r="M8" s="18" t="s">
        <v>44</v>
      </c>
      <c r="N8" s="20" t="s">
        <v>45</v>
      </c>
    </row>
    <row r="9" s="1" customFormat="1" ht="27" spans="1:14">
      <c r="A9" s="7" t="s">
        <v>33</v>
      </c>
      <c r="B9" s="7">
        <v>5</v>
      </c>
      <c r="C9" s="7">
        <v>2022</v>
      </c>
      <c r="D9" s="7" t="s">
        <v>40</v>
      </c>
      <c r="E9" s="10" t="s">
        <v>46</v>
      </c>
      <c r="F9" s="11" t="s">
        <v>21</v>
      </c>
      <c r="G9" s="7" t="s">
        <v>42</v>
      </c>
      <c r="H9" s="7">
        <v>229.48</v>
      </c>
      <c r="I9" s="17">
        <v>130.89</v>
      </c>
      <c r="J9" s="17"/>
      <c r="K9" s="18" t="s">
        <v>47</v>
      </c>
      <c r="L9" s="7">
        <v>2022.1</v>
      </c>
      <c r="M9" s="18" t="s">
        <v>48</v>
      </c>
      <c r="N9" s="20" t="s">
        <v>49</v>
      </c>
    </row>
    <row r="10" s="1" customFormat="1" ht="36" spans="1:14">
      <c r="A10" s="7" t="s">
        <v>18</v>
      </c>
      <c r="B10" s="7">
        <v>6</v>
      </c>
      <c r="C10" s="7">
        <v>2022</v>
      </c>
      <c r="D10" s="7" t="s">
        <v>50</v>
      </c>
      <c r="E10" s="10" t="s">
        <v>51</v>
      </c>
      <c r="F10" s="11" t="s">
        <v>52</v>
      </c>
      <c r="G10" s="7" t="s">
        <v>53</v>
      </c>
      <c r="H10" s="7">
        <v>402.35</v>
      </c>
      <c r="I10" s="17">
        <v>261.03</v>
      </c>
      <c r="J10" s="17"/>
      <c r="K10" s="18" t="s">
        <v>54</v>
      </c>
      <c r="L10" s="7">
        <v>2022.9</v>
      </c>
      <c r="M10" s="18" t="s">
        <v>55</v>
      </c>
      <c r="N10" s="20"/>
    </row>
    <row r="11" s="1" customFormat="1" ht="27" spans="1:14">
      <c r="A11" s="7" t="s">
        <v>18</v>
      </c>
      <c r="B11" s="7">
        <v>7</v>
      </c>
      <c r="C11" s="7">
        <v>2022</v>
      </c>
      <c r="D11" s="8" t="s">
        <v>56</v>
      </c>
      <c r="E11" s="9" t="s">
        <v>57</v>
      </c>
      <c r="F11" s="7" t="s">
        <v>21</v>
      </c>
      <c r="G11" s="8" t="s">
        <v>58</v>
      </c>
      <c r="H11" s="7">
        <v>276.38</v>
      </c>
      <c r="I11" s="17">
        <v>126.38</v>
      </c>
      <c r="J11" s="17"/>
      <c r="K11" s="18" t="s">
        <v>59</v>
      </c>
      <c r="L11" s="7">
        <v>2022.12</v>
      </c>
      <c r="M11" s="18" t="s">
        <v>60</v>
      </c>
      <c r="N11" s="20"/>
    </row>
    <row r="12" spans="1:14">
      <c r="A12" s="12" t="s">
        <v>61</v>
      </c>
      <c r="B12" s="12"/>
      <c r="C12" s="12"/>
      <c r="D12" s="12"/>
      <c r="E12" s="12"/>
      <c r="F12" s="12"/>
      <c r="G12" s="12"/>
      <c r="H12" s="12">
        <f>SUM(H5:H11)</f>
        <v>1941.45</v>
      </c>
      <c r="I12" s="17">
        <f>SUM(I5:I11)</f>
        <v>948.95</v>
      </c>
      <c r="J12" s="21"/>
      <c r="K12" s="22"/>
      <c r="L12" s="12"/>
      <c r="M12" s="22"/>
      <c r="N12" s="23"/>
    </row>
    <row r="13" spans="10:10">
      <c r="J13" s="24"/>
    </row>
  </sheetData>
  <mergeCells count="11">
    <mergeCell ref="A2:M2"/>
    <mergeCell ref="A12:G12"/>
    <mergeCell ref="A3:A4"/>
    <mergeCell ref="B3:B4"/>
    <mergeCell ref="D3:D4"/>
    <mergeCell ref="E3:E4"/>
    <mergeCell ref="G3:G4"/>
    <mergeCell ref="K3:K4"/>
    <mergeCell ref="L3:L4"/>
    <mergeCell ref="M3:M4"/>
    <mergeCell ref="N3:N4"/>
  </mergeCell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ZhuanZ</dc:creator>
  <cp:lastModifiedBy>hero</cp:lastModifiedBy>
  <dcterms:created xsi:type="dcterms:W3CDTF">2024-03-07T08:39:00Z</dcterms:created>
  <dcterms:modified xsi:type="dcterms:W3CDTF">2024-03-21T01:53:47Z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5522D11350C6498AAAC6B7BD4658D133_11</vt:lpwstr>
  </property>
  <property fmtid="{D5CDD505-2E9C-101B-9397-08002B2CF9AE}" pid="3" name="KSOProductBuildVer">
    <vt:lpwstr>2052-12.1.0.16388</vt:lpwstr>
  </property>
</Properties>
</file>